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9495" windowHeight="74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5" i="1" l="1"/>
  <c r="D6" i="1"/>
  <c r="D7" i="1"/>
  <c r="E7" i="1" s="1"/>
  <c r="F7" i="1" s="1"/>
  <c r="D8" i="1"/>
  <c r="D9" i="1"/>
  <c r="D4" i="1"/>
  <c r="H10" i="1"/>
  <c r="H5" i="1"/>
  <c r="H6" i="1"/>
  <c r="H7" i="1"/>
  <c r="H8" i="1"/>
  <c r="H9" i="1"/>
  <c r="H4" i="1"/>
  <c r="I7" i="1" l="1"/>
  <c r="E9" i="1"/>
  <c r="F9" i="1" s="1"/>
  <c r="I9" i="1" s="1"/>
  <c r="E5" i="1"/>
  <c r="F5" i="1" s="1"/>
  <c r="I5" i="1" s="1"/>
  <c r="E4" i="1"/>
  <c r="F4" i="1" s="1"/>
  <c r="E8" i="1"/>
  <c r="F8" i="1" s="1"/>
  <c r="I8" i="1" s="1"/>
  <c r="E6" i="1"/>
  <c r="F6" i="1" s="1"/>
  <c r="I6" i="1" s="1"/>
  <c r="I4" i="1" l="1"/>
  <c r="I12" i="1" s="1"/>
  <c r="F10" i="1"/>
</calcChain>
</file>

<file path=xl/sharedStrings.xml><?xml version="1.0" encoding="utf-8"?>
<sst xmlns="http://schemas.openxmlformats.org/spreadsheetml/2006/main" count="21" uniqueCount="21">
  <si>
    <t>ВЕДОМОСТЬ   ЗАРПЛАТЫ</t>
  </si>
  <si>
    <t>МРОТ (рублей)</t>
  </si>
  <si>
    <t>Минимальная премия</t>
  </si>
  <si>
    <t>№  пп</t>
  </si>
  <si>
    <t>Фамилия И.О.</t>
  </si>
  <si>
    <t>Коэффи-циент  оклада</t>
  </si>
  <si>
    <t>Оклад</t>
  </si>
  <si>
    <t>Налог</t>
  </si>
  <si>
    <t>Зарплата</t>
  </si>
  <si>
    <t>Коэффи-циент  премии</t>
  </si>
  <si>
    <t>Премия</t>
  </si>
  <si>
    <t>Сумма к выдаче</t>
  </si>
  <si>
    <t>Иванов И.И.</t>
  </si>
  <si>
    <t>Петров П.П.</t>
  </si>
  <si>
    <t>Сидоров С.С.</t>
  </si>
  <si>
    <t>Антонов А.А.</t>
  </si>
  <si>
    <t>Федоров Ф.Ф.</t>
  </si>
  <si>
    <t>Семенов С.С.</t>
  </si>
  <si>
    <t>СУММА НАЧИСЛЕННОЙ ЗАРПЛАТЫ</t>
  </si>
  <si>
    <t>Сумма начис-ленной премии</t>
  </si>
  <si>
    <t>ИТОГО   К  ВЫДАЧЕ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</si>
</sst>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P14" sqref="P14"/>
    </sheetView>
  </sheetViews>
  <sheetFormatPr defaultRowHeight="15" x14ac:dyDescent="0.25"/>
  <cols>
    <col min="1" max="1" width="6.42578125" customWidth="1"/>
    <col min="2" max="2" width="17.5703125" customWidth="1"/>
    <col min="3" max="3" width="11.42578125" customWidth="1"/>
    <col min="6" max="6" width="10" customWidth="1"/>
    <col min="7" max="7" width="12.28515625" customWidth="1"/>
    <col min="9" max="9" width="11.140625" customWidth="1"/>
  </cols>
  <sheetData>
    <row r="1" spans="1:9" ht="17.25" thickBot="1" x14ac:dyDescent="0.3">
      <c r="A1" s="9" t="s">
        <v>0</v>
      </c>
      <c r="B1" s="9"/>
      <c r="C1" s="9"/>
      <c r="D1" s="9"/>
      <c r="E1" s="9"/>
      <c r="F1" s="9"/>
      <c r="G1" s="9"/>
      <c r="H1" s="9"/>
      <c r="I1" s="19"/>
    </row>
    <row r="2" spans="1:9" ht="51" thickTop="1" thickBot="1" x14ac:dyDescent="0.3">
      <c r="A2" s="5"/>
      <c r="B2" s="5"/>
      <c r="C2" s="6" t="s">
        <v>1</v>
      </c>
      <c r="D2" s="7">
        <v>100</v>
      </c>
      <c r="E2" s="5"/>
      <c r="F2" s="8"/>
      <c r="G2" s="6" t="s">
        <v>2</v>
      </c>
      <c r="H2" s="7">
        <v>200</v>
      </c>
      <c r="I2" s="5"/>
    </row>
    <row r="3" spans="1:9" ht="51" thickTop="1" thickBot="1" x14ac:dyDescent="0.3">
      <c r="A3" s="11" t="s">
        <v>3</v>
      </c>
      <c r="B3" s="12" t="s">
        <v>4</v>
      </c>
      <c r="C3" s="11" t="s">
        <v>5</v>
      </c>
      <c r="D3" s="12" t="s">
        <v>6</v>
      </c>
      <c r="E3" s="12" t="s">
        <v>7</v>
      </c>
      <c r="F3" s="12" t="s">
        <v>8</v>
      </c>
      <c r="G3" s="11" t="s">
        <v>9</v>
      </c>
      <c r="H3" s="12" t="s">
        <v>10</v>
      </c>
      <c r="I3" s="11" t="s">
        <v>11</v>
      </c>
    </row>
    <row r="4" spans="1:9" ht="19.5" thickTop="1" x14ac:dyDescent="0.25">
      <c r="A4" s="3">
        <v>1</v>
      </c>
      <c r="B4" s="3" t="s">
        <v>12</v>
      </c>
      <c r="C4" s="3">
        <v>15</v>
      </c>
      <c r="D4" s="3">
        <f>D$2*C4</f>
        <v>1500</v>
      </c>
      <c r="E4" s="3">
        <f>0.13*D4</f>
        <v>195</v>
      </c>
      <c r="F4" s="10">
        <f>D4-E4</f>
        <v>1305</v>
      </c>
      <c r="G4" s="3">
        <v>1</v>
      </c>
      <c r="H4" s="3">
        <f>H$2*G4</f>
        <v>200</v>
      </c>
      <c r="I4" s="10">
        <f>F4+H4</f>
        <v>1505</v>
      </c>
    </row>
    <row r="5" spans="1:9" ht="18.75" x14ac:dyDescent="0.25">
      <c r="A5" s="1">
        <v>2</v>
      </c>
      <c r="B5" s="1" t="s">
        <v>13</v>
      </c>
      <c r="C5" s="1">
        <v>22</v>
      </c>
      <c r="D5" s="3">
        <f t="shared" ref="D5:D9" si="0">D$2*C5</f>
        <v>2200</v>
      </c>
      <c r="E5" s="1">
        <f t="shared" ref="E5:E9" si="1">0.13*D5</f>
        <v>286</v>
      </c>
      <c r="F5" s="2">
        <f t="shared" ref="F5:F9" si="2">D5-E5</f>
        <v>1914</v>
      </c>
      <c r="G5" s="1">
        <v>1.5</v>
      </c>
      <c r="H5" s="1">
        <f t="shared" ref="H5:H9" si="3">H$2*G5</f>
        <v>300</v>
      </c>
      <c r="I5" s="2">
        <f>F5+H5</f>
        <v>2214</v>
      </c>
    </row>
    <row r="6" spans="1:9" ht="18.75" x14ac:dyDescent="0.25">
      <c r="A6" s="1">
        <v>3</v>
      </c>
      <c r="B6" s="1" t="s">
        <v>14</v>
      </c>
      <c r="C6" s="1">
        <v>10</v>
      </c>
      <c r="D6" s="3">
        <f t="shared" si="0"/>
        <v>1000</v>
      </c>
      <c r="E6" s="1">
        <f t="shared" si="1"/>
        <v>130</v>
      </c>
      <c r="F6" s="2">
        <f t="shared" si="2"/>
        <v>870</v>
      </c>
      <c r="G6" s="1">
        <v>2</v>
      </c>
      <c r="H6" s="1">
        <f t="shared" si="3"/>
        <v>400</v>
      </c>
      <c r="I6" s="2">
        <f>F6+H6</f>
        <v>1270</v>
      </c>
    </row>
    <row r="7" spans="1:9" ht="18.75" x14ac:dyDescent="0.25">
      <c r="A7" s="1">
        <v>4</v>
      </c>
      <c r="B7" s="1" t="s">
        <v>15</v>
      </c>
      <c r="C7" s="1">
        <v>12</v>
      </c>
      <c r="D7" s="3">
        <f t="shared" si="0"/>
        <v>1200</v>
      </c>
      <c r="E7" s="1">
        <f t="shared" si="1"/>
        <v>156</v>
      </c>
      <c r="F7" s="2">
        <f t="shared" si="2"/>
        <v>1044</v>
      </c>
      <c r="G7" s="1">
        <v>1.7</v>
      </c>
      <c r="H7" s="1">
        <f t="shared" si="3"/>
        <v>340</v>
      </c>
      <c r="I7" s="2">
        <f>F7+H7</f>
        <v>1384</v>
      </c>
    </row>
    <row r="8" spans="1:9" ht="18.75" x14ac:dyDescent="0.25">
      <c r="A8" s="1">
        <v>5</v>
      </c>
      <c r="B8" s="1" t="s">
        <v>16</v>
      </c>
      <c r="C8" s="1">
        <v>20</v>
      </c>
      <c r="D8" s="3">
        <f t="shared" si="0"/>
        <v>2000</v>
      </c>
      <c r="E8" s="1">
        <f t="shared" si="1"/>
        <v>260</v>
      </c>
      <c r="F8" s="2">
        <f t="shared" si="2"/>
        <v>1740</v>
      </c>
      <c r="G8" s="1">
        <v>1.5</v>
      </c>
      <c r="H8" s="1">
        <f t="shared" si="3"/>
        <v>300</v>
      </c>
      <c r="I8" s="2">
        <f>F8+H8</f>
        <v>2040</v>
      </c>
    </row>
    <row r="9" spans="1:9" ht="19.5" thickBot="1" x14ac:dyDescent="0.3">
      <c r="A9" s="4">
        <v>6</v>
      </c>
      <c r="B9" s="4" t="s">
        <v>17</v>
      </c>
      <c r="C9" s="4">
        <v>17</v>
      </c>
      <c r="D9" s="3">
        <f t="shared" si="0"/>
        <v>1700</v>
      </c>
      <c r="E9" s="4">
        <f t="shared" si="1"/>
        <v>221</v>
      </c>
      <c r="F9" s="14">
        <f t="shared" si="2"/>
        <v>1479</v>
      </c>
      <c r="G9" s="4">
        <v>3</v>
      </c>
      <c r="H9" s="4">
        <f t="shared" si="3"/>
        <v>600</v>
      </c>
      <c r="I9" s="14">
        <f>F9+H9</f>
        <v>2079</v>
      </c>
    </row>
    <row r="10" spans="1:9" ht="69" customHeight="1" thickTop="1" thickBot="1" x14ac:dyDescent="0.3">
      <c r="A10" s="17"/>
      <c r="B10" s="16" t="s">
        <v>18</v>
      </c>
      <c r="C10" s="16"/>
      <c r="D10" s="16"/>
      <c r="E10" s="16"/>
      <c r="F10" s="12">
        <f>SUM(F4:F9)</f>
        <v>8352</v>
      </c>
      <c r="G10" s="11" t="s">
        <v>19</v>
      </c>
      <c r="H10" s="12">
        <f>SUM(H4:H9)</f>
        <v>2140</v>
      </c>
      <c r="I10" s="15"/>
    </row>
    <row r="11" spans="1:9" ht="17.25" thickTop="1" x14ac:dyDescent="0.25">
      <c r="A11" s="18"/>
      <c r="B11" s="13"/>
      <c r="C11" s="13"/>
      <c r="D11" s="13"/>
      <c r="E11" s="13"/>
      <c r="F11" s="13"/>
      <c r="G11" s="13"/>
      <c r="H11" s="13"/>
      <c r="I11" s="13"/>
    </row>
    <row r="12" spans="1:9" ht="17.25" thickBot="1" x14ac:dyDescent="0.3">
      <c r="A12" s="18"/>
      <c r="B12" s="9" t="s">
        <v>20</v>
      </c>
      <c r="C12" s="9"/>
      <c r="D12" s="9"/>
      <c r="E12" s="9"/>
      <c r="F12" s="9"/>
      <c r="G12" s="9"/>
      <c r="H12" s="9"/>
      <c r="I12" s="20">
        <f>SUM(I4:I11)</f>
        <v>10492</v>
      </c>
    </row>
    <row r="13" spans="1:9" ht="15.75" thickTop="1" x14ac:dyDescent="0.25"/>
  </sheetData>
  <mergeCells count="3">
    <mergeCell ref="B12:H12"/>
    <mergeCell ref="B10:E10"/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14KAB</cp:lastModifiedBy>
  <dcterms:created xsi:type="dcterms:W3CDTF">2019-11-10T13:58:25Z</dcterms:created>
  <dcterms:modified xsi:type="dcterms:W3CDTF">2019-11-11T09:55:09Z</dcterms:modified>
</cp:coreProperties>
</file>